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lavacek\Desktop\"/>
    </mc:Choice>
  </mc:AlternateContent>
  <bookViews>
    <workbookView xWindow="0" yWindow="0" windowWidth="23040" windowHeight="9264"/>
  </bookViews>
  <sheets>
    <sheet name="List1" sheetId="1" r:id="rId1"/>
    <sheet name="List1 (2)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0" i="2" l="1"/>
  <c r="F26" i="2"/>
  <c r="E26" i="2"/>
  <c r="F23" i="1"/>
  <c r="E23" i="1"/>
</calcChain>
</file>

<file path=xl/sharedStrings.xml><?xml version="1.0" encoding="utf-8"?>
<sst xmlns="http://schemas.openxmlformats.org/spreadsheetml/2006/main" count="89" uniqueCount="47">
  <si>
    <t>TextilEco a.s.</t>
  </si>
  <si>
    <t>Objemný odpad</t>
  </si>
  <si>
    <t>Směsný komunální odpad</t>
  </si>
  <si>
    <t>Obaly obsahující zbytky nebezpečných látek</t>
  </si>
  <si>
    <t>Barvy, tiskařské barvy, lepidla</t>
  </si>
  <si>
    <t>Jedlý olej</t>
  </si>
  <si>
    <t>Plasty</t>
  </si>
  <si>
    <t>Papír</t>
  </si>
  <si>
    <t>Sklo směsné</t>
  </si>
  <si>
    <t>Elektrowin a.s.</t>
  </si>
  <si>
    <t>Asekol a.s.</t>
  </si>
  <si>
    <t>EKO-KOM, a.s.</t>
  </si>
  <si>
    <t>Kabely neuvedené pod číslem 17 04 10</t>
  </si>
  <si>
    <t>Název odpadu</t>
  </si>
  <si>
    <t>Kód odpadu</t>
  </si>
  <si>
    <t>Množství /tun/</t>
  </si>
  <si>
    <t>Kovy</t>
  </si>
  <si>
    <t>Textil</t>
  </si>
  <si>
    <t>Černohlávek Group s.r.o.</t>
  </si>
  <si>
    <t>Směsné stavební a demoliční odpady neuvedené pod čísly 17 09 01, 17 09 02 …</t>
  </si>
  <si>
    <t>Biologicky rozložitelný odpad</t>
  </si>
  <si>
    <t>Kompostárna Jince</t>
  </si>
  <si>
    <t>Sběrný dvůr Jince</t>
  </si>
  <si>
    <t>Výdaj městyse      /,-Kč/</t>
  </si>
  <si>
    <t>Příjem městyse               /,-Kč/</t>
  </si>
  <si>
    <t>AVE CZ odpadové hosp., skládka Stašov</t>
  </si>
  <si>
    <t>Rumpold-P, s.r.o.</t>
  </si>
  <si>
    <t xml:space="preserve">AMT s.r.o. Příbram, Dubno </t>
  </si>
  <si>
    <t>Odměna za třídění komunálního odpadu</t>
  </si>
  <si>
    <t xml:space="preserve">Odměna - elektrospotřebiče (lednice, pračky, drobné kuchyňské elektro, atd.) </t>
  </si>
  <si>
    <t>Odměna - elektrospotřebiče (PC, televize, elektronika, atd.)</t>
  </si>
  <si>
    <t>Městys Jince</t>
  </si>
  <si>
    <t>Firma</t>
  </si>
  <si>
    <t>Absorpční činidla, filtrační materiály</t>
  </si>
  <si>
    <t>Provoz SD a kompostárny + odpadové hospodářství (odpadkové koše, atd.)</t>
  </si>
  <si>
    <t>Kovošrot Lorenz s.r.o., Chodouň</t>
  </si>
  <si>
    <t>Kovošrot Lorenz s.r.o., Neumětely</t>
  </si>
  <si>
    <t>Měď, bronz, mosaz</t>
  </si>
  <si>
    <t>Technické služby města Příbrami, p.o.</t>
  </si>
  <si>
    <t>Syntetické motorové, převodové a mazací oleje</t>
  </si>
  <si>
    <t>Kompozitní obaly</t>
  </si>
  <si>
    <t>Help tex, z.s.</t>
  </si>
  <si>
    <t>Výsledky odpadového hospodářství městyse Jince za rok 2023</t>
  </si>
  <si>
    <t>Dřevo</t>
  </si>
  <si>
    <t>SILVA CZ, s.r.o.</t>
  </si>
  <si>
    <t>ostatní náklady na provoz systému tříděného sběru</t>
  </si>
  <si>
    <t>ostatní náklady na provoz sběrného dvora (sběrného místa)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</si>
</sst>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_K_č"/>
    <numFmt numFmtId="165" formatCode="0.000"/>
  </numFmts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6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/>
    <xf numFmtId="0" fontId="2" fillId="0" borderId="4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wrapText="1"/>
    </xf>
    <xf numFmtId="164" fontId="1" fillId="0" borderId="4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/>
    <xf numFmtId="0" fontId="2" fillId="0" borderId="1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3" xfId="0" applyFont="1" applyBorder="1"/>
    <xf numFmtId="4" fontId="2" fillId="0" borderId="4" xfId="0" applyNumberFormat="1" applyFont="1" applyBorder="1" applyAlignment="1">
      <alignment horizontal="right"/>
    </xf>
    <xf numFmtId="0" fontId="3" fillId="0" borderId="0" xfId="0" applyFont="1"/>
    <xf numFmtId="4" fontId="2" fillId="0" borderId="17" xfId="0" applyNumberFormat="1" applyFont="1" applyBorder="1"/>
    <xf numFmtId="4" fontId="2" fillId="2" borderId="3" xfId="0" applyNumberFormat="1" applyFont="1" applyFill="1" applyBorder="1" applyAlignment="1">
      <alignment horizontal="right"/>
    </xf>
    <xf numFmtId="0" fontId="1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2" fillId="0" borderId="16" xfId="0" applyFont="1" applyBorder="1" applyAlignment="1">
      <alignment wrapText="1"/>
    </xf>
    <xf numFmtId="0" fontId="2" fillId="0" borderId="16" xfId="0" applyFont="1" applyBorder="1" applyAlignment="1">
      <alignment horizontal="left" wrapText="1"/>
    </xf>
    <xf numFmtId="0" fontId="2" fillId="0" borderId="0" xfId="0" applyFont="1" applyAlignment="1">
      <alignment wrapText="1"/>
    </xf>
    <xf numFmtId="4" fontId="2" fillId="0" borderId="5" xfId="0" applyNumberFormat="1" applyFont="1" applyBorder="1" applyAlignment="1">
      <alignment horizontal="right"/>
    </xf>
    <xf numFmtId="0" fontId="2" fillId="0" borderId="3" xfId="0" applyFont="1" applyBorder="1" applyAlignment="1">
      <alignment horizontal="left" wrapText="1"/>
    </xf>
    <xf numFmtId="164" fontId="2" fillId="0" borderId="5" xfId="0" applyNumberFormat="1" applyFont="1" applyBorder="1" applyAlignment="1">
      <alignment horizontal="right"/>
    </xf>
    <xf numFmtId="4" fontId="2" fillId="2" borderId="5" xfId="0" applyNumberFormat="1" applyFont="1" applyFill="1" applyBorder="1" applyAlignment="1">
      <alignment horizontal="right"/>
    </xf>
    <xf numFmtId="0" fontId="2" fillId="0" borderId="20" xfId="0" applyFont="1" applyBorder="1" applyAlignment="1">
      <alignment wrapText="1"/>
    </xf>
    <xf numFmtId="0" fontId="2" fillId="0" borderId="21" xfId="0" applyFont="1" applyBorder="1" applyAlignment="1">
      <alignment horizontal="center"/>
    </xf>
    <xf numFmtId="4" fontId="2" fillId="0" borderId="4" xfId="0" applyNumberFormat="1" applyFont="1" applyBorder="1"/>
    <xf numFmtId="4" fontId="2" fillId="0" borderId="5" xfId="0" applyNumberFormat="1" applyFont="1" applyBorder="1"/>
    <xf numFmtId="0" fontId="2" fillId="0" borderId="13" xfId="0" applyFont="1" applyBorder="1" applyAlignment="1">
      <alignment horizontal="left"/>
    </xf>
    <xf numFmtId="4" fontId="2" fillId="0" borderId="13" xfId="0" applyNumberFormat="1" applyFont="1" applyBorder="1"/>
    <xf numFmtId="0" fontId="2" fillId="0" borderId="22" xfId="0" applyFont="1" applyBorder="1" applyAlignment="1">
      <alignment horizontal="left" wrapText="1"/>
    </xf>
    <xf numFmtId="0" fontId="2" fillId="0" borderId="23" xfId="0" applyFont="1" applyBorder="1" applyAlignment="1">
      <alignment horizontal="center"/>
    </xf>
    <xf numFmtId="164" fontId="2" fillId="0" borderId="7" xfId="0" applyNumberFormat="1" applyFont="1" applyBorder="1" applyAlignment="1">
      <alignment horizontal="right"/>
    </xf>
    <xf numFmtId="0" fontId="2" fillId="0" borderId="7" xfId="0" applyFont="1" applyBorder="1" applyAlignment="1">
      <alignment horizontal="left"/>
    </xf>
    <xf numFmtId="4" fontId="2" fillId="0" borderId="17" xfId="0" applyNumberFormat="1" applyFont="1" applyBorder="1" applyAlignment="1">
      <alignment horizontal="right"/>
    </xf>
    <xf numFmtId="164" fontId="1" fillId="0" borderId="5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4" xfId="0" applyFont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165" fontId="2" fillId="0" borderId="7" xfId="0" applyNumberFormat="1" applyFont="1" applyBorder="1"/>
    <xf numFmtId="165" fontId="2" fillId="0" borderId="4" xfId="0" applyNumberFormat="1" applyFont="1" applyBorder="1"/>
    <xf numFmtId="165" fontId="2" fillId="0" borderId="1" xfId="0" applyNumberFormat="1" applyFont="1" applyBorder="1"/>
    <xf numFmtId="165" fontId="2" fillId="0" borderId="9" xfId="0" applyNumberFormat="1" applyFont="1" applyBorder="1"/>
    <xf numFmtId="165" fontId="2" fillId="0" borderId="13" xfId="0" applyNumberFormat="1" applyFont="1" applyBorder="1"/>
    <xf numFmtId="165" fontId="2" fillId="0" borderId="21" xfId="0" applyNumberFormat="1" applyFont="1" applyBorder="1"/>
    <xf numFmtId="165" fontId="2" fillId="0" borderId="23" xfId="0" applyNumberFormat="1" applyFont="1" applyBorder="1"/>
    <xf numFmtId="165" fontId="2" fillId="0" borderId="2" xfId="0" applyNumberFormat="1" applyFont="1" applyBorder="1"/>
    <xf numFmtId="4" fontId="2" fillId="0" borderId="19" xfId="0" applyNumberFormat="1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4" fontId="2" fillId="0" borderId="2" xfId="0" applyNumberFormat="1" applyFont="1" applyBorder="1" applyAlignment="1">
      <alignment horizontal="right"/>
    </xf>
    <xf numFmtId="165" fontId="2" fillId="0" borderId="0" xfId="0" applyNumberFormat="1" applyFont="1"/>
    <xf numFmtId="4" fontId="2" fillId="0" borderId="19" xfId="0" applyNumberFormat="1" applyFont="1" applyBorder="1"/>
    <xf numFmtId="4" fontId="2" fillId="0" borderId="25" xfId="0" applyNumberFormat="1" applyFont="1" applyBorder="1" applyAlignment="1">
      <alignment horizontal="right"/>
    </xf>
    <xf numFmtId="165" fontId="2" fillId="0" borderId="4" xfId="0" applyNumberFormat="1" applyFont="1" applyFill="1" applyBorder="1"/>
    <xf numFmtId="164" fontId="1" fillId="0" borderId="0" xfId="0" applyNumberFormat="1" applyFont="1" applyAlignment="1">
      <alignment horizontal="right"/>
    </xf>
    <xf numFmtId="0" fontId="2" fillId="0" borderId="16" xfId="0" applyFont="1" applyBorder="1" applyAlignment="1">
      <alignment horizontal="left" wrapText="1"/>
    </xf>
    <xf numFmtId="0" fontId="2" fillId="0" borderId="24" xfId="0" applyFont="1" applyBorder="1" applyAlignment="1">
      <alignment horizontal="left" wrapText="1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4" fillId="0" borderId="15" xfId="0" applyFont="1" applyBorder="1" applyAlignment="1">
      <alignment horizontal="center" vertical="center"/>
    </xf>
    <xf numFmtId="0" fontId="2" fillId="0" borderId="7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4" fontId="2" fillId="0" borderId="19" xfId="0" applyNumberFormat="1" applyFont="1" applyBorder="1" applyAlignment="1">
      <alignment horizontal="right"/>
    </xf>
    <xf numFmtId="4" fontId="2" fillId="0" borderId="18" xfId="0" applyNumberFormat="1" applyFont="1" applyBorder="1" applyAlignment="1">
      <alignment horizontal="right"/>
    </xf>
    <xf numFmtId="4" fontId="2" fillId="0" borderId="12" xfId="0" applyNumberFormat="1" applyFont="1" applyBorder="1" applyAlignment="1">
      <alignment horizontal="right"/>
    </xf>
    <xf numFmtId="4" fontId="2" fillId="0" borderId="10" xfId="0" applyNumberFormat="1" applyFont="1" applyBorder="1" applyAlignment="1">
      <alignment horizontal="right"/>
    </xf>
    <xf numFmtId="0" fontId="2" fillId="0" borderId="2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4" fontId="2" fillId="0" borderId="2" xfId="0" applyNumberFormat="1" applyFont="1" applyBorder="1" applyAlignment="1">
      <alignment horizontal="right"/>
    </xf>
    <xf numFmtId="4" fontId="2" fillId="0" borderId="14" xfId="0" applyNumberFormat="1" applyFont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164" fontId="2" fillId="0" borderId="21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0" fontId="2" fillId="0" borderId="20" xfId="0" applyFont="1" applyBorder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tabSelected="1" topLeftCell="A7" zoomScale="110" zoomScaleNormal="110" workbookViewId="0">
      <selection activeCell="D12" sqref="D12"/>
    </sheetView>
  </sheetViews>
  <sheetFormatPr defaultColWidth="9.109375" defaultRowHeight="15.6" x14ac:dyDescent="0.3"/>
  <cols>
    <col min="1" max="1" width="48.44140625" style="28" bestFit="1" customWidth="1"/>
    <col min="2" max="2" width="11.33203125" style="2" bestFit="1" customWidth="1"/>
    <col min="3" max="3" width="38.6640625" style="1" bestFit="1" customWidth="1"/>
    <col min="4" max="4" width="11.33203125" style="1" bestFit="1" customWidth="1"/>
    <col min="5" max="5" width="15.6640625" style="11" bestFit="1" customWidth="1"/>
    <col min="6" max="6" width="16.44140625" style="11" bestFit="1" customWidth="1"/>
    <col min="7" max="7" width="14.6640625" style="1" bestFit="1" customWidth="1"/>
    <col min="8" max="16384" width="9.109375" style="1"/>
  </cols>
  <sheetData>
    <row r="1" spans="1:8" ht="39.9" customHeight="1" thickBot="1" x14ac:dyDescent="0.35">
      <c r="A1" s="70" t="s">
        <v>42</v>
      </c>
      <c r="B1" s="70"/>
      <c r="C1" s="70"/>
      <c r="D1" s="70"/>
      <c r="E1" s="70"/>
      <c r="F1" s="70"/>
    </row>
    <row r="2" spans="1:8" ht="35.1" customHeight="1" thickBot="1" x14ac:dyDescent="0.35">
      <c r="A2" s="22" t="s">
        <v>13</v>
      </c>
      <c r="B2" s="4" t="s">
        <v>14</v>
      </c>
      <c r="C2" s="3" t="s">
        <v>32</v>
      </c>
      <c r="D2" s="4" t="s">
        <v>15</v>
      </c>
      <c r="E2" s="9" t="s">
        <v>24</v>
      </c>
      <c r="F2" s="44" t="s">
        <v>23</v>
      </c>
    </row>
    <row r="3" spans="1:8" ht="35.1" customHeight="1" thickBot="1" x14ac:dyDescent="0.35">
      <c r="A3" s="23" t="s">
        <v>1</v>
      </c>
      <c r="B3" s="14">
        <v>200307</v>
      </c>
      <c r="C3" s="42" t="s">
        <v>25</v>
      </c>
      <c r="D3" s="48">
        <v>71.590000000000018</v>
      </c>
      <c r="E3" s="41"/>
      <c r="F3" s="43">
        <v>235419.14240000001</v>
      </c>
    </row>
    <row r="4" spans="1:8" ht="35.1" customHeight="1" thickBot="1" x14ac:dyDescent="0.35">
      <c r="A4" s="8" t="s">
        <v>2</v>
      </c>
      <c r="B4" s="7">
        <v>200301</v>
      </c>
      <c r="C4" s="6" t="s">
        <v>26</v>
      </c>
      <c r="D4" s="49">
        <v>360.48999999999995</v>
      </c>
      <c r="E4" s="18">
        <v>1579940</v>
      </c>
      <c r="F4" s="29">
        <v>1292644.4300000002</v>
      </c>
    </row>
    <row r="5" spans="1:8" ht="35.1" customHeight="1" x14ac:dyDescent="0.3">
      <c r="A5" s="25" t="s">
        <v>3</v>
      </c>
      <c r="B5" s="15">
        <v>150110</v>
      </c>
      <c r="C5" s="68"/>
      <c r="D5" s="50">
        <v>0.16</v>
      </c>
      <c r="E5" s="83"/>
      <c r="F5" s="75">
        <v>25723.3</v>
      </c>
    </row>
    <row r="6" spans="1:8" ht="35.1" customHeight="1" x14ac:dyDescent="0.3">
      <c r="A6" s="25" t="s">
        <v>33</v>
      </c>
      <c r="B6" s="15">
        <v>150202</v>
      </c>
      <c r="C6" s="68"/>
      <c r="D6" s="50">
        <v>0.09</v>
      </c>
      <c r="E6" s="83"/>
      <c r="F6" s="75"/>
    </row>
    <row r="7" spans="1:8" ht="35.1" customHeight="1" thickBot="1" x14ac:dyDescent="0.35">
      <c r="A7" s="25" t="s">
        <v>4</v>
      </c>
      <c r="B7" s="15">
        <v>200127</v>
      </c>
      <c r="C7" s="68"/>
      <c r="D7" s="50">
        <v>0.91500000000000004</v>
      </c>
      <c r="E7" s="83"/>
      <c r="F7" s="75"/>
      <c r="G7" s="12"/>
    </row>
    <row r="8" spans="1:8" ht="35.1" customHeight="1" x14ac:dyDescent="0.3">
      <c r="A8" s="26" t="s">
        <v>6</v>
      </c>
      <c r="B8" s="13">
        <v>200139</v>
      </c>
      <c r="C8" s="71" t="s">
        <v>26</v>
      </c>
      <c r="D8" s="52">
        <v>37.350000000000009</v>
      </c>
      <c r="E8" s="81"/>
      <c r="F8" s="61">
        <v>259381.89600000001</v>
      </c>
      <c r="G8" s="19"/>
    </row>
    <row r="9" spans="1:8" ht="35.1" customHeight="1" thickBot="1" x14ac:dyDescent="0.35">
      <c r="A9" s="33" t="s">
        <v>40</v>
      </c>
      <c r="B9" s="34">
        <v>150105</v>
      </c>
      <c r="C9" s="72"/>
      <c r="D9" s="53">
        <v>1.03</v>
      </c>
      <c r="E9" s="82"/>
      <c r="F9" s="60">
        <v>10996.776</v>
      </c>
    </row>
    <row r="10" spans="1:8" ht="35.1" customHeight="1" thickBot="1" x14ac:dyDescent="0.35">
      <c r="A10" s="27" t="s">
        <v>8</v>
      </c>
      <c r="B10" s="13">
        <v>200102</v>
      </c>
      <c r="C10" s="37" t="s">
        <v>27</v>
      </c>
      <c r="D10" s="52">
        <v>40.1</v>
      </c>
      <c r="E10" s="38">
        <v>18371</v>
      </c>
      <c r="F10" s="20">
        <v>27441.94</v>
      </c>
    </row>
    <row r="11" spans="1:8" ht="35.1" customHeight="1" thickBot="1" x14ac:dyDescent="0.35">
      <c r="A11" s="30" t="s">
        <v>7</v>
      </c>
      <c r="B11" s="7">
        <v>200101</v>
      </c>
      <c r="C11" s="6" t="s">
        <v>35</v>
      </c>
      <c r="D11" s="49">
        <v>40.33</v>
      </c>
      <c r="E11" s="35"/>
      <c r="F11" s="36">
        <v>156614.37900000002</v>
      </c>
    </row>
    <row r="12" spans="1:8" ht="35.1" customHeight="1" thickBot="1" x14ac:dyDescent="0.35">
      <c r="A12" s="30" t="s">
        <v>43</v>
      </c>
      <c r="B12" s="7">
        <v>20138</v>
      </c>
      <c r="C12" s="6" t="s">
        <v>44</v>
      </c>
      <c r="D12" s="49">
        <v>23.12</v>
      </c>
      <c r="E12" s="35">
        <v>4912.6399999999994</v>
      </c>
      <c r="F12" s="36">
        <v>30033.177199999998</v>
      </c>
    </row>
    <row r="13" spans="1:8" ht="35.1" customHeight="1" x14ac:dyDescent="0.3">
      <c r="A13" s="39" t="s">
        <v>16</v>
      </c>
      <c r="B13" s="40">
        <v>200140</v>
      </c>
      <c r="C13" s="77" t="s">
        <v>36</v>
      </c>
      <c r="D13" s="54">
        <v>21.619999999999997</v>
      </c>
      <c r="E13" s="79">
        <v>84248</v>
      </c>
      <c r="F13" s="73">
        <v>31703.811600000001</v>
      </c>
    </row>
    <row r="14" spans="1:8" ht="35.1" customHeight="1" thickBot="1" x14ac:dyDescent="0.35">
      <c r="A14" s="85" t="s">
        <v>12</v>
      </c>
      <c r="B14" s="45">
        <v>170411</v>
      </c>
      <c r="C14" s="78"/>
      <c r="D14" s="55">
        <v>0.23400000000000001</v>
      </c>
      <c r="E14" s="79"/>
      <c r="F14" s="73"/>
      <c r="H14" s="59"/>
    </row>
    <row r="15" spans="1:8" ht="35.1" customHeight="1" thickBot="1" x14ac:dyDescent="0.35">
      <c r="A15" s="30" t="s">
        <v>17</v>
      </c>
      <c r="B15" s="7">
        <v>200110</v>
      </c>
      <c r="C15" s="5" t="s">
        <v>0</v>
      </c>
      <c r="D15" s="49">
        <v>1.054</v>
      </c>
      <c r="E15" s="18">
        <v>3000</v>
      </c>
      <c r="F15" s="29"/>
    </row>
    <row r="16" spans="1:8" ht="35.1" customHeight="1" thickBot="1" x14ac:dyDescent="0.35">
      <c r="A16" s="8" t="s">
        <v>5</v>
      </c>
      <c r="B16" s="7">
        <v>200125</v>
      </c>
      <c r="C16" s="6" t="s">
        <v>18</v>
      </c>
      <c r="D16" s="49">
        <v>0.61199999999999999</v>
      </c>
      <c r="E16" s="10"/>
      <c r="F16" s="29">
        <v>3025</v>
      </c>
    </row>
    <row r="17" spans="1:6" ht="35.1" customHeight="1" thickBot="1" x14ac:dyDescent="0.35">
      <c r="A17" s="8" t="s">
        <v>20</v>
      </c>
      <c r="B17" s="7">
        <v>200201</v>
      </c>
      <c r="C17" s="6" t="s">
        <v>21</v>
      </c>
      <c r="D17" s="49">
        <v>88.15</v>
      </c>
      <c r="E17" s="10"/>
      <c r="F17" s="29">
        <v>473660</v>
      </c>
    </row>
    <row r="18" spans="1:6" ht="35.1" customHeight="1" thickBot="1" x14ac:dyDescent="0.35">
      <c r="A18" s="8" t="s">
        <v>19</v>
      </c>
      <c r="B18" s="7">
        <v>170904</v>
      </c>
      <c r="C18" s="6" t="s">
        <v>22</v>
      </c>
      <c r="D18" s="62">
        <v>20.395</v>
      </c>
      <c r="E18" s="10"/>
      <c r="F18" s="29">
        <v>26602</v>
      </c>
    </row>
    <row r="19" spans="1:6" ht="35.1" customHeight="1" thickBot="1" x14ac:dyDescent="0.35">
      <c r="A19" s="8" t="s">
        <v>28</v>
      </c>
      <c r="B19" s="7"/>
      <c r="C19" s="6" t="s">
        <v>11</v>
      </c>
      <c r="D19" s="62"/>
      <c r="E19" s="18">
        <v>493400.47</v>
      </c>
      <c r="F19" s="31"/>
    </row>
    <row r="20" spans="1:6" ht="35.1" customHeight="1" thickBot="1" x14ac:dyDescent="0.35">
      <c r="A20" s="8" t="s">
        <v>29</v>
      </c>
      <c r="B20" s="7"/>
      <c r="C20" s="6" t="s">
        <v>9</v>
      </c>
      <c r="D20" s="62">
        <v>13.15</v>
      </c>
      <c r="E20" s="18">
        <v>28257.010000000002</v>
      </c>
      <c r="F20" s="31"/>
    </row>
    <row r="21" spans="1:6" ht="35.1" customHeight="1" thickBot="1" x14ac:dyDescent="0.35">
      <c r="A21" s="8" t="s">
        <v>30</v>
      </c>
      <c r="B21" s="7"/>
      <c r="C21" s="6" t="s">
        <v>10</v>
      </c>
      <c r="D21" s="62">
        <v>4.24</v>
      </c>
      <c r="E21" s="18">
        <v>7253.5</v>
      </c>
      <c r="F21" s="31"/>
    </row>
    <row r="22" spans="1:6" ht="35.1" customHeight="1" thickBot="1" x14ac:dyDescent="0.35">
      <c r="A22" s="8" t="s">
        <v>34</v>
      </c>
      <c r="B22" s="7"/>
      <c r="C22" s="5" t="s">
        <v>31</v>
      </c>
      <c r="D22" s="49"/>
      <c r="E22" s="10"/>
      <c r="F22" s="29">
        <v>722580</v>
      </c>
    </row>
    <row r="23" spans="1:6" ht="35.1" customHeight="1" thickBot="1" x14ac:dyDescent="0.35">
      <c r="E23" s="21">
        <f>SUM(E3:E22)</f>
        <v>2219382.6199999996</v>
      </c>
      <c r="F23" s="32">
        <f>SUM(F3:F22)</f>
        <v>3295825.8522000001</v>
      </c>
    </row>
    <row r="27" spans="1:6" x14ac:dyDescent="0.3">
      <c r="F27" s="63"/>
    </row>
  </sheetData>
  <mergeCells count="9">
    <mergeCell ref="C5:C7"/>
    <mergeCell ref="A1:F1"/>
    <mergeCell ref="C8:C9"/>
    <mergeCell ref="F13:F14"/>
    <mergeCell ref="F5:F7"/>
    <mergeCell ref="C13:C14"/>
    <mergeCell ref="E13:E14"/>
    <mergeCell ref="E8:E9"/>
    <mergeCell ref="E5:E7"/>
  </mergeCells>
  <pageMargins left="0.31496062992125984" right="0.31496062992125984" top="0.19685039370078741" bottom="0.19685039370078741" header="0.31496062992125984" footer="0.31496062992125984"/>
  <pageSetup paperSize="9" scale="99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opLeftCell="A16" zoomScale="85" zoomScaleNormal="85" workbookViewId="0">
      <selection activeCell="F25" sqref="F25"/>
    </sheetView>
  </sheetViews>
  <sheetFormatPr defaultColWidth="9.109375" defaultRowHeight="15.6" x14ac:dyDescent="0.3"/>
  <cols>
    <col min="1" max="1" width="48.44140625" style="28" bestFit="1" customWidth="1"/>
    <col min="2" max="2" width="11.33203125" style="2" bestFit="1" customWidth="1"/>
    <col min="3" max="3" width="38.6640625" style="1" bestFit="1" customWidth="1"/>
    <col min="4" max="4" width="11.33203125" style="1" bestFit="1" customWidth="1"/>
    <col min="5" max="5" width="15.6640625" style="11" bestFit="1" customWidth="1"/>
    <col min="6" max="6" width="16.44140625" style="11" bestFit="1" customWidth="1"/>
    <col min="7" max="7" width="14.6640625" style="1" bestFit="1" customWidth="1"/>
    <col min="8" max="16384" width="9.109375" style="1"/>
  </cols>
  <sheetData>
    <row r="1" spans="1:8" ht="39.9" customHeight="1" thickBot="1" x14ac:dyDescent="0.35">
      <c r="A1" s="70" t="s">
        <v>42</v>
      </c>
      <c r="B1" s="70"/>
      <c r="C1" s="70"/>
      <c r="D1" s="70"/>
      <c r="E1" s="70"/>
      <c r="F1" s="70"/>
    </row>
    <row r="2" spans="1:8" ht="35.1" customHeight="1" thickBot="1" x14ac:dyDescent="0.35">
      <c r="A2" s="22" t="s">
        <v>13</v>
      </c>
      <c r="B2" s="4" t="s">
        <v>14</v>
      </c>
      <c r="C2" s="3" t="s">
        <v>32</v>
      </c>
      <c r="D2" s="4" t="s">
        <v>15</v>
      </c>
      <c r="E2" s="9" t="s">
        <v>24</v>
      </c>
      <c r="F2" s="44" t="s">
        <v>23</v>
      </c>
    </row>
    <row r="3" spans="1:8" ht="35.1" customHeight="1" thickBot="1" x14ac:dyDescent="0.35">
      <c r="A3" s="23" t="s">
        <v>1</v>
      </c>
      <c r="B3" s="14">
        <v>200307</v>
      </c>
      <c r="C3" s="42" t="s">
        <v>25</v>
      </c>
      <c r="D3" s="48">
        <v>71.590000000000018</v>
      </c>
      <c r="E3" s="41"/>
      <c r="F3" s="43">
        <v>235419.14240000001</v>
      </c>
    </row>
    <row r="4" spans="1:8" ht="35.1" customHeight="1" thickBot="1" x14ac:dyDescent="0.35">
      <c r="A4" s="8" t="s">
        <v>2</v>
      </c>
      <c r="B4" s="7">
        <v>200301</v>
      </c>
      <c r="C4" s="6" t="s">
        <v>38</v>
      </c>
      <c r="D4" s="49">
        <v>360.48999999999995</v>
      </c>
      <c r="E4" s="18">
        <v>1579940</v>
      </c>
      <c r="F4" s="29">
        <v>1292644.4300000002</v>
      </c>
    </row>
    <row r="5" spans="1:8" ht="35.1" customHeight="1" x14ac:dyDescent="0.3">
      <c r="A5" s="25" t="s">
        <v>3</v>
      </c>
      <c r="B5" s="15">
        <v>150110</v>
      </c>
      <c r="C5" s="68"/>
      <c r="D5" s="50">
        <v>0.16</v>
      </c>
      <c r="E5" s="83"/>
      <c r="F5" s="75">
        <v>25723.3</v>
      </c>
    </row>
    <row r="6" spans="1:8" ht="35.1" customHeight="1" x14ac:dyDescent="0.3">
      <c r="A6" s="25" t="s">
        <v>33</v>
      </c>
      <c r="B6" s="15">
        <v>150202</v>
      </c>
      <c r="C6" s="68"/>
      <c r="D6" s="50">
        <v>0.09</v>
      </c>
      <c r="E6" s="83"/>
      <c r="F6" s="75"/>
    </row>
    <row r="7" spans="1:8" ht="35.1" customHeight="1" x14ac:dyDescent="0.3">
      <c r="A7" s="25" t="s">
        <v>4</v>
      </c>
      <c r="B7" s="15">
        <v>200127</v>
      </c>
      <c r="C7" s="68"/>
      <c r="D7" s="50">
        <v>0.91500000000000004</v>
      </c>
      <c r="E7" s="83"/>
      <c r="F7" s="75"/>
      <c r="G7" s="12"/>
    </row>
    <row r="8" spans="1:8" ht="35.1" customHeight="1" thickBot="1" x14ac:dyDescent="0.35">
      <c r="A8" s="24" t="s">
        <v>39</v>
      </c>
      <c r="B8" s="16">
        <v>130206</v>
      </c>
      <c r="C8" s="69"/>
      <c r="D8" s="51">
        <v>0</v>
      </c>
      <c r="E8" s="84"/>
      <c r="F8" s="76"/>
    </row>
    <row r="9" spans="1:8" ht="35.1" customHeight="1" x14ac:dyDescent="0.3">
      <c r="A9" s="26" t="s">
        <v>6</v>
      </c>
      <c r="B9" s="13">
        <v>200139</v>
      </c>
      <c r="C9" s="71" t="s">
        <v>26</v>
      </c>
      <c r="D9" s="52">
        <v>37.350000000000009</v>
      </c>
      <c r="E9" s="81"/>
      <c r="F9" s="61">
        <v>259381.89600000001</v>
      </c>
      <c r="G9" s="19"/>
    </row>
    <row r="10" spans="1:8" ht="35.1" customHeight="1" thickBot="1" x14ac:dyDescent="0.35">
      <c r="A10" s="33" t="s">
        <v>40</v>
      </c>
      <c r="B10" s="34">
        <v>150105</v>
      </c>
      <c r="C10" s="72"/>
      <c r="D10" s="53">
        <v>1.03</v>
      </c>
      <c r="E10" s="82"/>
      <c r="F10" s="60">
        <v>10996.776</v>
      </c>
    </row>
    <row r="11" spans="1:8" ht="35.1" customHeight="1" thickBot="1" x14ac:dyDescent="0.35">
      <c r="A11" s="27" t="s">
        <v>8</v>
      </c>
      <c r="B11" s="13">
        <v>200102</v>
      </c>
      <c r="C11" s="37" t="s">
        <v>27</v>
      </c>
      <c r="D11" s="52">
        <v>40.1</v>
      </c>
      <c r="E11" s="38">
        <v>18371</v>
      </c>
      <c r="F11" s="20">
        <v>27441.94</v>
      </c>
    </row>
    <row r="12" spans="1:8" ht="35.1" customHeight="1" thickBot="1" x14ac:dyDescent="0.35">
      <c r="A12" s="30" t="s">
        <v>7</v>
      </c>
      <c r="B12" s="7">
        <v>200101</v>
      </c>
      <c r="C12" s="6" t="s">
        <v>35</v>
      </c>
      <c r="D12" s="49">
        <v>40.33</v>
      </c>
      <c r="E12" s="35"/>
      <c r="F12" s="36">
        <v>156614.37900000002</v>
      </c>
    </row>
    <row r="13" spans="1:8" ht="35.1" customHeight="1" thickBot="1" x14ac:dyDescent="0.35">
      <c r="A13" s="30" t="s">
        <v>43</v>
      </c>
      <c r="B13" s="7">
        <v>20138</v>
      </c>
      <c r="C13" s="6" t="s">
        <v>44</v>
      </c>
      <c r="D13" s="49">
        <v>23.12</v>
      </c>
      <c r="E13" s="35">
        <v>4912.6399999999994</v>
      </c>
      <c r="F13" s="36">
        <v>30033.177199999998</v>
      </c>
    </row>
    <row r="14" spans="1:8" ht="35.1" customHeight="1" x14ac:dyDescent="0.3">
      <c r="A14" s="39" t="s">
        <v>16</v>
      </c>
      <c r="B14" s="40">
        <v>200140</v>
      </c>
      <c r="C14" s="77" t="s">
        <v>36</v>
      </c>
      <c r="D14" s="54">
        <v>21.619999999999997</v>
      </c>
      <c r="E14" s="79">
        <v>84248</v>
      </c>
      <c r="F14" s="73">
        <v>31703.811600000001</v>
      </c>
    </row>
    <row r="15" spans="1:8" ht="35.1" customHeight="1" x14ac:dyDescent="0.3">
      <c r="A15" s="47" t="s">
        <v>12</v>
      </c>
      <c r="B15" s="45">
        <v>170411</v>
      </c>
      <c r="C15" s="78"/>
      <c r="D15" s="55">
        <v>0.23400000000000001</v>
      </c>
      <c r="E15" s="79"/>
      <c r="F15" s="73"/>
      <c r="H15" s="59"/>
    </row>
    <row r="16" spans="1:8" ht="35.1" customHeight="1" thickBot="1" x14ac:dyDescent="0.35">
      <c r="A16" s="46" t="s">
        <v>37</v>
      </c>
      <c r="B16" s="16">
        <v>170401</v>
      </c>
      <c r="C16" s="69"/>
      <c r="D16" s="51">
        <v>0</v>
      </c>
      <c r="E16" s="80"/>
      <c r="F16" s="74"/>
    </row>
    <row r="17" spans="1:6" ht="35.1" customHeight="1" thickBot="1" x14ac:dyDescent="0.35">
      <c r="A17" s="64" t="s">
        <v>17</v>
      </c>
      <c r="B17" s="66">
        <v>200110</v>
      </c>
      <c r="C17" s="57" t="s">
        <v>41</v>
      </c>
      <c r="D17" s="55">
        <v>0</v>
      </c>
      <c r="E17" s="58"/>
      <c r="F17" s="29">
        <v>0</v>
      </c>
    </row>
    <row r="18" spans="1:6" ht="35.1" customHeight="1" thickBot="1" x14ac:dyDescent="0.35">
      <c r="A18" s="65"/>
      <c r="B18" s="67"/>
      <c r="C18" s="17" t="s">
        <v>0</v>
      </c>
      <c r="D18" s="52">
        <v>1.054</v>
      </c>
      <c r="E18" s="38"/>
      <c r="F18" s="56">
        <v>0</v>
      </c>
    </row>
    <row r="19" spans="1:6" ht="35.1" customHeight="1" thickBot="1" x14ac:dyDescent="0.35">
      <c r="A19" s="8" t="s">
        <v>5</v>
      </c>
      <c r="B19" s="7">
        <v>200125</v>
      </c>
      <c r="C19" s="6" t="s">
        <v>18</v>
      </c>
      <c r="D19" s="49">
        <v>0.61199999999999999</v>
      </c>
      <c r="E19" s="10"/>
      <c r="F19" s="29">
        <v>3025</v>
      </c>
    </row>
    <row r="20" spans="1:6" ht="35.1" customHeight="1" thickBot="1" x14ac:dyDescent="0.35">
      <c r="A20" s="8" t="s">
        <v>20</v>
      </c>
      <c r="B20" s="7">
        <v>200201</v>
      </c>
      <c r="C20" s="6" t="s">
        <v>21</v>
      </c>
      <c r="D20" s="49">
        <v>88.15</v>
      </c>
      <c r="E20" s="10"/>
      <c r="F20" s="29">
        <v>473660</v>
      </c>
    </row>
    <row r="21" spans="1:6" ht="35.1" customHeight="1" thickBot="1" x14ac:dyDescent="0.35">
      <c r="A21" s="8" t="s">
        <v>19</v>
      </c>
      <c r="B21" s="7">
        <v>170904</v>
      </c>
      <c r="C21" s="6" t="s">
        <v>22</v>
      </c>
      <c r="D21" s="62">
        <v>20.395</v>
      </c>
      <c r="E21" s="10"/>
      <c r="F21" s="29">
        <v>26602</v>
      </c>
    </row>
    <row r="22" spans="1:6" ht="35.1" customHeight="1" thickBot="1" x14ac:dyDescent="0.35">
      <c r="A22" s="8" t="s">
        <v>28</v>
      </c>
      <c r="B22" s="7"/>
      <c r="C22" s="6" t="s">
        <v>11</v>
      </c>
      <c r="D22" s="62"/>
      <c r="E22" s="18">
        <v>493400.47</v>
      </c>
      <c r="F22" s="31"/>
    </row>
    <row r="23" spans="1:6" ht="35.1" customHeight="1" thickBot="1" x14ac:dyDescent="0.35">
      <c r="A23" s="8" t="s">
        <v>29</v>
      </c>
      <c r="B23" s="7"/>
      <c r="C23" s="6" t="s">
        <v>9</v>
      </c>
      <c r="D23" s="62">
        <v>13.15</v>
      </c>
      <c r="E23" s="18">
        <v>28257.010000000002</v>
      </c>
      <c r="F23" s="31"/>
    </row>
    <row r="24" spans="1:6" ht="35.1" customHeight="1" thickBot="1" x14ac:dyDescent="0.35">
      <c r="A24" s="8" t="s">
        <v>30</v>
      </c>
      <c r="B24" s="7"/>
      <c r="C24" s="6" t="s">
        <v>10</v>
      </c>
      <c r="D24" s="62">
        <v>4.24</v>
      </c>
      <c r="E24" s="18">
        <v>7253.5</v>
      </c>
      <c r="F24" s="31"/>
    </row>
    <row r="25" spans="1:6" ht="35.1" customHeight="1" thickBot="1" x14ac:dyDescent="0.35">
      <c r="A25" s="8" t="s">
        <v>34</v>
      </c>
      <c r="B25" s="7"/>
      <c r="C25" s="5" t="s">
        <v>31</v>
      </c>
      <c r="D25" s="49"/>
      <c r="E25" s="10"/>
      <c r="F25" s="31">
        <v>722580</v>
      </c>
    </row>
    <row r="26" spans="1:6" ht="35.1" customHeight="1" thickBot="1" x14ac:dyDescent="0.35">
      <c r="E26" s="21">
        <f>SUM(E3:E25)</f>
        <v>2216382.6199999996</v>
      </c>
      <c r="F26" s="32">
        <f>SUM(F3:F25)</f>
        <v>3295825.8522000001</v>
      </c>
    </row>
    <row r="28" spans="1:6" x14ac:dyDescent="0.3">
      <c r="C28" s="1" t="s">
        <v>46</v>
      </c>
      <c r="F28" s="11">
        <v>649500</v>
      </c>
    </row>
    <row r="29" spans="1:6" x14ac:dyDescent="0.3">
      <c r="C29" s="1" t="s">
        <v>45</v>
      </c>
      <c r="F29" s="11">
        <v>73080</v>
      </c>
    </row>
    <row r="30" spans="1:6" x14ac:dyDescent="0.3">
      <c r="F30" s="63">
        <f>SUM(F28:F29)</f>
        <v>722580</v>
      </c>
    </row>
  </sheetData>
  <mergeCells count="11">
    <mergeCell ref="A1:F1"/>
    <mergeCell ref="C5:C8"/>
    <mergeCell ref="E5:E8"/>
    <mergeCell ref="F5:F8"/>
    <mergeCell ref="C9:C10"/>
    <mergeCell ref="E9:E10"/>
    <mergeCell ref="C14:C16"/>
    <mergeCell ref="E14:E16"/>
    <mergeCell ref="F14:F16"/>
    <mergeCell ref="A17:A18"/>
    <mergeCell ref="B17:B18"/>
  </mergeCells>
  <pageMargins left="0.31496062992125984" right="0.31496062992125984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List1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Brnusakova</dc:creator>
  <cp:lastModifiedBy>Hlavacek</cp:lastModifiedBy>
  <cp:lastPrinted>2024-04-17T08:31:51Z</cp:lastPrinted>
  <dcterms:created xsi:type="dcterms:W3CDTF">2022-01-17T12:50:37Z</dcterms:created>
  <dcterms:modified xsi:type="dcterms:W3CDTF">2024-04-17T08:40:20Z</dcterms:modified>
</cp:coreProperties>
</file>